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40" windowWidth="15570" windowHeight="11400" tabRatio="778"/>
  </bookViews>
  <sheets>
    <sheet name="31η_20-12-2018" sheetId="12" r:id="rId1"/>
  </sheets>
  <definedNames>
    <definedName name="_xlnm._FilterDatabase" localSheetId="0" hidden="1">'31η_20-12-2018'!$A$2:$R$26</definedName>
    <definedName name="_xlnm.Print_Titles" localSheetId="0">'31η_20-12-2018'!$1:$2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2" l="1"/>
  <c r="O28" i="12" l="1"/>
  <c r="O26" i="12" l="1"/>
  <c r="O15" i="12"/>
  <c r="O4" i="12"/>
  <c r="O5" i="12"/>
  <c r="O21" i="12" l="1"/>
  <c r="O8" i="12"/>
  <c r="O17" i="12" l="1"/>
  <c r="O23" i="12"/>
  <c r="O3" i="12" l="1"/>
  <c r="O12" i="12" l="1"/>
  <c r="O29" i="12" l="1"/>
  <c r="O20" i="12" l="1"/>
  <c r="O10" i="12"/>
  <c r="O22" i="12"/>
  <c r="O9" i="12"/>
  <c r="O27" i="12"/>
  <c r="O25" i="12"/>
  <c r="O24" i="12"/>
  <c r="O16" i="12"/>
  <c r="O18" i="12"/>
  <c r="O19" i="12" l="1"/>
  <c r="O6" i="12"/>
  <c r="O14" i="12"/>
  <c r="O13" i="12" l="1"/>
  <c r="O11" i="12" l="1"/>
  <c r="O30" i="12"/>
  <c r="O31" i="12"/>
  <c r="O32" i="12"/>
</calcChain>
</file>

<file path=xl/sharedStrings.xml><?xml version="1.0" encoding="utf-8"?>
<sst xmlns="http://schemas.openxmlformats.org/spreadsheetml/2006/main" count="345" uniqueCount="208">
  <si>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</si>
  <si>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</si>
  <si>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</si>
  <si>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</si>
  <si>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</si>
  <si>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</si>
  <si>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</si>
  <si>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</si>
  <si>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</si>
  <si>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</si>
  <si>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</si>
  <si>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</si>
  <si>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</si>
  <si>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</si>
  <si>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</si>
  <si>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</si>
  <si>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</si>
  <si>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ΓΚΕΚΑ</t>
  </si>
  <si>
    <t>ΒΑΙΑ</t>
  </si>
  <si>
    <t>ΠΕ87.09 (ΠΕ18.33) - Βρεοφονηπιοκόμων</t>
  </si>
  <si>
    <t>Ζ. Υγείας - Πρόνοιας - Ευεξίας</t>
  </si>
  <si>
    <t xml:space="preserve">ΕΠΑ.Λ ΣΕΡΒΙΩΝ </t>
  </si>
  <si>
    <t>Α. Οργαν.</t>
  </si>
  <si>
    <t>Συμπλ.</t>
  </si>
  <si>
    <t>Σερβίων-Βελβεντού</t>
  </si>
  <si>
    <t>4ο Εσπερινό ΕΠΑ.Λ. Κοζ.</t>
  </si>
  <si>
    <t>Διάθεση 6 ώρες στο 4ο Εσπερινό ΕΠΑ.Λ. Κοζάνης</t>
  </si>
  <si>
    <t>ΧΑΣΙΩΤΗΣ</t>
  </si>
  <si>
    <t>ΒΑΣΙΛΕΙΟΣ</t>
  </si>
  <si>
    <t>ΠΕ86</t>
  </si>
  <si>
    <t>Πληροφορικής</t>
  </si>
  <si>
    <t>2ο ΕΠΑ.Λ. ΚΟΖΑΝΗΣ</t>
  </si>
  <si>
    <t>Κοζάνη</t>
  </si>
  <si>
    <t>8ο, 5ο Γυμ. Κοζ.</t>
  </si>
  <si>
    <r>
      <t>Διάθεση 7 ώρες στο ΓΕ.Λ. Νεάπολης (</t>
    </r>
    <r>
      <rPr>
        <b/>
        <sz val="8"/>
        <rFont val="Calibri"/>
        <family val="2"/>
        <charset val="161"/>
        <scheme val="minor"/>
      </rPr>
      <t>Από 19/10/2018</t>
    </r>
    <r>
      <rPr>
        <sz val="8"/>
        <rFont val="Calibri"/>
        <family val="2"/>
        <charset val="161"/>
        <scheme val="minor"/>
      </rPr>
      <t>)</t>
    </r>
  </si>
  <si>
    <t>ΧΑΡΙΖΟΠΟΥΛΟΣ</t>
  </si>
  <si>
    <t>ΧΑΡΑΛΑΜΠΟΣ</t>
  </si>
  <si>
    <t>ΠΕ83 (ΠΕ17.03) - Ηλεκτρολόγων</t>
  </si>
  <si>
    <t>Β. Ηλεκτρολογίας, Ηλεκτρονικής και Αυτοματισμού</t>
  </si>
  <si>
    <t xml:space="preserve">1ο ΕΠΑ.Λ ΠΤΟΛΕΜΑΪΔΑΣ </t>
  </si>
  <si>
    <t>Εορδαία</t>
  </si>
  <si>
    <t>Γυμν. Ανατολικού, 3ο Γυμν. Πτολ., 3ο Γυμν. Περδίκκα, Γυμν. Αναρρ. Εμπορίου, 2ο Γυμν. Πτολ.</t>
  </si>
  <si>
    <t>ΠΕ03</t>
  </si>
  <si>
    <t>Μαθηματικών</t>
  </si>
  <si>
    <t>ΜΠΑΤΖΙΟΣ</t>
  </si>
  <si>
    <t>ΑΘΑΝΑΣΙΟΣ</t>
  </si>
  <si>
    <t>ΓΥΜΝΑΣΙΟ ΝΕΑΠΟΛΗΣ</t>
  </si>
  <si>
    <t>Βόιο</t>
  </si>
  <si>
    <r>
      <t>Διάθεση 3 ώρες</t>
    </r>
    <r>
      <rPr>
        <b/>
        <sz val="8"/>
        <color theme="1"/>
        <rFont val="Calibri"/>
        <family val="2"/>
        <charset val="161"/>
        <scheme val="minor"/>
      </rPr>
      <t xml:space="preserve"> (υπερωρία)</t>
    </r>
    <r>
      <rPr>
        <sz val="8"/>
        <color theme="1"/>
        <rFont val="Calibri"/>
        <family val="2"/>
        <charset val="161"/>
        <scheme val="minor"/>
      </rPr>
      <t xml:space="preserve"> στο ΓΕ.Λ. Νεάπολης</t>
    </r>
  </si>
  <si>
    <t>ΜΑΜΟΥΝΗΣ</t>
  </si>
  <si>
    <t>ΧΡΗΣΤΟΣ</t>
  </si>
  <si>
    <t>Γενικό Λύκειο Σερβίων</t>
  </si>
  <si>
    <t>ΧΩΡΙΣ ΑΙΤΗΣΗ</t>
  </si>
  <si>
    <r>
      <t xml:space="preserve">Διάθεση 4 ώρες </t>
    </r>
    <r>
      <rPr>
        <b/>
        <sz val="8"/>
        <color theme="1"/>
        <rFont val="Calibri"/>
        <family val="2"/>
        <charset val="161"/>
        <scheme val="minor"/>
      </rPr>
      <t>(υπερωρία)</t>
    </r>
    <r>
      <rPr>
        <sz val="8"/>
        <color theme="1"/>
        <rFont val="Calibri"/>
        <family val="2"/>
        <charset val="161"/>
        <scheme val="minor"/>
      </rPr>
      <t xml:space="preserve"> στο ΕΠΑ.Λ. Σερβίων</t>
    </r>
  </si>
  <si>
    <t>ΜΠΕΗΣ</t>
  </si>
  <si>
    <t>Γενικό Λύκειο Βελβεντού</t>
  </si>
  <si>
    <r>
      <t xml:space="preserve">Διάθεση 4 ώρες </t>
    </r>
    <r>
      <rPr>
        <b/>
        <sz val="8"/>
        <color theme="1"/>
        <rFont val="Calibri"/>
        <family val="2"/>
        <charset val="161"/>
        <scheme val="minor"/>
      </rPr>
      <t>(υπερωρία)</t>
    </r>
    <r>
      <rPr>
        <sz val="8"/>
        <color theme="1"/>
        <rFont val="Calibri"/>
        <family val="2"/>
        <charset val="161"/>
        <scheme val="minor"/>
      </rPr>
      <t xml:space="preserve"> στο Γυμνάσιο Βελβεντού</t>
    </r>
  </si>
  <si>
    <t>ΠΕ02</t>
  </si>
  <si>
    <t>Φιλολόγων</t>
  </si>
  <si>
    <t>ΛΑΜΠΡΟΥ</t>
  </si>
  <si>
    <t>ΑΡΓΥΡΟΥΛΑ</t>
  </si>
  <si>
    <t>1ο ΓΕ.Λ. ΚΟΖΑΝΗΣ</t>
  </si>
  <si>
    <t>2ο-4ο-3ο ΓΕ.Λ. Κοζάνης, 1ο-2ο-3ο Γυμνάσιο Κοζάνης</t>
  </si>
  <si>
    <t>Τροποποίηση διάθεσης 8 ώρες από 16 στο Καλλιτεχνικό Γυμνάσιο Κοζάνης και νέα διάθεση 6 ώρες στο 2ο Γυμνάσιο Κοζάνης</t>
  </si>
  <si>
    <t>ΠΕ06</t>
  </si>
  <si>
    <t>Αγγλικής φιλολογίας</t>
  </si>
  <si>
    <t>ΜΥΡΟΥ</t>
  </si>
  <si>
    <t>ΕΥΑΓΓΕΛΙΑ</t>
  </si>
  <si>
    <t xml:space="preserve"> ΓΕΝΙΚΟ ΛΥΚΕΙΟ ΣΕΡΒΙΩΝ</t>
  </si>
  <si>
    <t>ΓΚΟΥΝΤΟΥ</t>
  </si>
  <si>
    <t>ΔΕΣΠΟΙΝΑ</t>
  </si>
  <si>
    <t>ΓΥΜΝΑΣΙΟ ΣΕΡΒΙΩΝ</t>
  </si>
  <si>
    <t>ΜΠΟΥΜΠΟΥΡΕΚΑ</t>
  </si>
  <si>
    <t>ΠΑΡΑΣΚΕΥΗ</t>
  </si>
  <si>
    <t>ΕΠΑ.Λ. Σερβίων</t>
  </si>
  <si>
    <t>Διάθεση 6 ώρες στο ΕΠΑ.Λ. Σερβίων</t>
  </si>
  <si>
    <t>ΠΕ11</t>
  </si>
  <si>
    <t>Φυσικής Αγωγής</t>
  </si>
  <si>
    <t>ΜΙΧΑΗΛΙΔΗΣ</t>
  </si>
  <si>
    <t>ΑΒΡΑΑΜ</t>
  </si>
  <si>
    <t>Διάθεση 6 ώρες στο Γυμνάσιο Λευκοπηγής και 6 ώρες στο 4ο ΓΕ.Λ. Κοζάνης</t>
  </si>
  <si>
    <t>5ο ΓΥΜΝΑΣΙΟ ΚΟΖΑΝΗΣ</t>
  </si>
  <si>
    <t>Γυμν. Λευκοπηγής, 4ο ΓΕ.Λ. Κοζ., 1ο-3ο Γυμν. Κοζ.</t>
  </si>
  <si>
    <t>ΓΕΝΙΚΟ ΛΥΚΕΙΟ ΒΕΛΒΕΝΤΟΥ</t>
  </si>
  <si>
    <t>ΚΑΜΠΟΥΡΗ</t>
  </si>
  <si>
    <t>ΣΟΥΛΤΑΝΑ</t>
  </si>
  <si>
    <t>1ο ΓΥΜΝΑΣΙΟ ΚΟΖΑΝΗΣ</t>
  </si>
  <si>
    <t>Β. Προσ.</t>
  </si>
  <si>
    <t>Τοποθ.</t>
  </si>
  <si>
    <t>1ο ΕΠΑ.Λ. Κοζ., 1ο Ε.Κ. Κοζ.</t>
  </si>
  <si>
    <r>
      <t xml:space="preserve">Διάθεση 10 ώρες στο Γυμνάσιο Γαλατινής (Από </t>
    </r>
    <r>
      <rPr>
        <b/>
        <sz val="8"/>
        <color theme="1"/>
        <rFont val="Calibri"/>
        <family val="2"/>
        <charset val="161"/>
        <scheme val="minor"/>
      </rPr>
      <t>26/10/2018)</t>
    </r>
  </si>
  <si>
    <t>ΤΣΙΝΙΚΟΣΜΑΟΓΛΟΥ</t>
  </si>
  <si>
    <t>ΠΕ79.01</t>
  </si>
  <si>
    <t>Μουσικής Επιστήμης</t>
  </si>
  <si>
    <t>3ο ΓΥΜΝΑΣΙΟ ΠΤΟΛΕΜΑΪΔΑΣ</t>
  </si>
  <si>
    <t>Διάθεση 8 ώρες στο Καλλιτεχνικό Γυμνάσιο Κοζάνης</t>
  </si>
  <si>
    <t>ΣΑΚΕΛΛΑΡΗΣ</t>
  </si>
  <si>
    <t>ΚΩΝΣΤΑΝΤΙΝΟΣ</t>
  </si>
  <si>
    <t>ΓΥΜΝΑΣΙΟ ΓΑΛΑΤΙΝΗΣ</t>
  </si>
  <si>
    <t>Τροποποίηση διάθεσης 14 ώρες από 8 στο 4ο Εσπερινό ΕΠΑ.Λ. Κοζάνης</t>
  </si>
  <si>
    <t>ΠΕ07</t>
  </si>
  <si>
    <t>Γερμανικής Φιλολογίας</t>
  </si>
  <si>
    <t>ΓΕΩΡΓΑΛΗ</t>
  </si>
  <si>
    <t>ΕΛΕΝΗ</t>
  </si>
  <si>
    <t>ΓΥΜΝΑΣΙΟ ΚΑΜΕΝΩΝ ΒΟΥΡΛΩΝ ΦΘΙΩΤΙΔΑΣ</t>
  </si>
  <si>
    <t>Γ. Από Απόσπαση</t>
  </si>
  <si>
    <t>Καλλ. Γυμ. Κοζ., Γυμ. Λευκοπ., Ξηρολίμν., Κρόκου, Ποντοκ., Μουσ. Σχ. Πτολ., Γυμ. Βελβ., Σερβ., Σιάτ., Μουσ. Σχ. Σιάτ.</t>
  </si>
  <si>
    <r>
      <t>Διάθεση 4 ώρες στο Γυμνάσιο Κρόκου (</t>
    </r>
    <r>
      <rPr>
        <b/>
        <sz val="8"/>
        <rFont val="Calibri"/>
        <family val="2"/>
        <charset val="161"/>
        <scheme val="minor"/>
      </rPr>
      <t>Από 18/10/2018</t>
    </r>
    <r>
      <rPr>
        <sz val="8"/>
        <rFont val="Calibri"/>
        <family val="2"/>
        <charset val="161"/>
        <scheme val="minor"/>
      </rPr>
      <t>)</t>
    </r>
  </si>
  <si>
    <t>ΣΠΗΛΙΟΠΟΥΛΟΥ</t>
  </si>
  <si>
    <t>ΑΝΤΩΝΙΑ</t>
  </si>
  <si>
    <t>2ο ΕΠΑ.Λ. ΠΤΟΛΕΜΑΪΔΑΣ</t>
  </si>
  <si>
    <t>ΤΑΡΝΑΝΙΔΟΥ</t>
  </si>
  <si>
    <t>ΚΥΡΙΑΚΗ</t>
  </si>
  <si>
    <t>8ο ΓΥΜΝΑΣΙΟ ΚΟΖΑΝΗΣ</t>
  </si>
  <si>
    <t>Γυμ. Λευκ., 2ο ΕΠΑ.Λ. Κοζ., Καλλ. Γυμ. Κοζ.</t>
  </si>
  <si>
    <t>Διάθεση 6 ώρες στο Γυμνάσιο Λευκοπηγής και 2 ώρες στο Καλλιτεχνικό Γυμνάσιο Κοζάνης</t>
  </si>
  <si>
    <t>ΜΟΥΤΟΥΣΙΔΟΥ</t>
  </si>
  <si>
    <t>ΒΑΡΒΑΡΑ</t>
  </si>
  <si>
    <t>4ο ΓΥΜΝΑΣΙΟ ΚΟΖΑΝΗΣ</t>
  </si>
  <si>
    <t>ΠΕ80</t>
  </si>
  <si>
    <t>Οικονομίας</t>
  </si>
  <si>
    <t>31η/20 - 12 - 2018 Συνεδρίαση του Π.Υ.Σ.Δ.Ε. Κοζάνης</t>
  </si>
  <si>
    <r>
      <t xml:space="preserve">Νέα προσωρινή τοποθέτηση στο 5ο Γυμνάσιο Πτολεμαΐδας </t>
    </r>
    <r>
      <rPr>
        <b/>
        <sz val="8"/>
        <rFont val="Calibri"/>
        <family val="2"/>
        <charset val="161"/>
        <scheme val="minor"/>
      </rPr>
      <t>(Από 10/12/2018)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</si>
  <si>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2ο Γυμνάσιο Κοζάνης </t>
    </r>
    <r>
      <rPr>
        <b/>
        <sz val="8"/>
        <rFont val="Calibri"/>
        <family val="2"/>
        <charset val="161"/>
        <scheme val="minor"/>
      </rPr>
      <t>(Από 10/12/2018)</t>
    </r>
  </si>
  <si>
    <t>ΜΠΑΛΤΑΣ</t>
  </si>
  <si>
    <t>ΓΕΩΡΓΙΟΣ</t>
  </si>
  <si>
    <t>4ο Εσπερινό ΕΠΑ.Λ. Κοζάνης</t>
  </si>
  <si>
    <t>Σερβ. - Βελβ.</t>
  </si>
  <si>
    <t>Εσπερ. ΓΕ.Λ. Κοζ., Γυμ. Σερβ., ΕΠΑ.Λ. Σερβ., Γυμ. Βελβ.</t>
  </si>
  <si>
    <t>Τροποποίηση διάθεσης 8 ώρες (4 ώρες υπερωρία) από 4 στο ΕΠΑ.Λ. Σερβίων</t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</si>
  <si>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 (4 ώρες υπερωρία) στο ΕΠΑ.Λ. Σερβίων  </t>
    </r>
    <r>
      <rPr>
        <b/>
        <sz val="8"/>
        <rFont val="Calibri"/>
        <family val="2"/>
        <charset val="161"/>
        <scheme val="minor"/>
      </rPr>
      <t>(Από 04/12/2018)</t>
    </r>
  </si>
  <si>
    <t>195042</t>
  </si>
  <si>
    <t>ΠΑΠΑΣΤΕΡΙΟΥ</t>
  </si>
  <si>
    <t>ΙΩΑΝΝΗΣ</t>
  </si>
  <si>
    <t>ΠΕ01</t>
  </si>
  <si>
    <t>Θεολόγων</t>
  </si>
  <si>
    <t>2ο ΕΠΑ.Λ ΚΟΖΑΝΗΣ</t>
  </si>
  <si>
    <t>Εσπ. ΓΕ.Λ. Κοζ., Εσπ. Γυμν. Κοζ., Γυμν. Λευκοπηγής, 3ο ΓΕ.Λ. Κοζ., 3ο-4ο-6ο Γυμν. Κοζ.</t>
  </si>
  <si>
    <t>Διάθεση 12 ώρες στο 3ο ΓΕ.Λ. Κοζάνης</t>
  </si>
  <si>
    <t>ΛΑΒΑΝΤΣΙΩΤΗΣ</t>
  </si>
  <si>
    <t>ΠΑΝΑΓΙΩΤΗΣ</t>
  </si>
  <si>
    <t>2ο ΕΠΑ.Λ. Κοζ., Γυμν. Λευκοπηγής, 3ο ΓΕ.Λ. Κοζ., 3ο-4ο Γυμν. Κοζ., 2ο ΓΕ.Λ. Κοζ., 1ο-6ο Γυμν. Κοζ., Καλλιτ. Γυμν. Κοζ.</t>
  </si>
  <si>
    <t>Ανάκληση διάθεσης 2 ώρες από το 2ο Γυμνάσιο Κοζάνης και νέα διάθεση 11 ώρες στο 2ο ΕΠΑ.Λ. Κοζάνης</t>
  </si>
  <si>
    <t>ΤΣΙΛΦΙΔΟΥ</t>
  </si>
  <si>
    <t>ΓΥΜΝΑΣΙΟ ΚΑΡΔΑΜΥΛΩΝ - ΧΙΟΣ</t>
  </si>
  <si>
    <t>1ο Γυμ. Πτολ., Γυμ. Εμπορ. - Αναρρ., 5ο, 4ο Γυμ. Πτολ., Μουσ. Σχ. Πτολ., 3ο, 2ο ΓΕ.Λ. Πτολ., Π.Υ.Σ.Π.Ε.</t>
  </si>
  <si>
    <t>Διάθεση 2 ώρες στο 2ο Γυμνάσιο Πτολεμαΐδας</t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</si>
  <si>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στο 2ο Γυμνάσιο Πτολεμαΐδας</t>
    </r>
  </si>
  <si>
    <t>ΜΙΧΑΗΛΙΔΟΥ</t>
  </si>
  <si>
    <t>ΜΑΡΙΑ</t>
  </si>
  <si>
    <t>6ο ΓΥΜΝΑΣΙΟ ΚΟΖΑΝΗΣ</t>
  </si>
  <si>
    <t>3ο-2ο-1ο-5ο Γυμνάσιο Κοζάνης, Καλλιτεχνικό Γυμνάσιο Κοζάνης, 2ο ΓΕ.Λ. Κοζάνης</t>
  </si>
  <si>
    <t>Ανάκληση διάθεσης 6 ώρες από το 1ο Γυμνάσιο Κοζάνης, τροποποίηση διάθεσης 2 ώρες από 6 στο 3ο Γυμνάσιο Κοζάνης και νέα διάθεση 10 ώρες στο 3ο ΓΕ.Λ. Κοζάνης</t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</si>
  <si>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19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στο 3ο ΓΕ.Λ. Κοζάνης (</t>
    </r>
    <r>
      <rPr>
        <b/>
        <sz val="8"/>
        <rFont val="Calibri"/>
        <family val="2"/>
        <charset val="161"/>
        <scheme val="minor"/>
      </rPr>
      <t>Από 25 - 09 - 2018</t>
    </r>
    <r>
      <rPr>
        <sz val="8"/>
        <rFont val="Calibri"/>
        <family val="2"/>
        <charset val="161"/>
        <scheme val="minor"/>
      </rPr>
      <t>)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</si>
  <si>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στο 3ο ΓΕ.Λ. Κοζάνης (</t>
    </r>
    <r>
      <rPr>
        <b/>
        <sz val="8"/>
        <rFont val="Calibri"/>
        <family val="2"/>
        <charset val="161"/>
        <scheme val="minor"/>
      </rPr>
      <t>Από 8 - 11 - 2018</t>
    </r>
    <r>
      <rPr>
        <sz val="8"/>
        <rFont val="Calibri"/>
        <family val="2"/>
        <charset val="161"/>
        <scheme val="minor"/>
      </rPr>
      <t>)</t>
    </r>
  </si>
  <si>
    <t>ΠΙΠΕΡΙΔΟΥ</t>
  </si>
  <si>
    <t>ΓΥΜΝΑΣΙΟ ΛΙΒΑΔΕΡΟΥ</t>
  </si>
  <si>
    <t>Γυμ. Λιβαδ. κ' Τρανόβ., Μουσ. Γυμ. Πτολ., Γυμ. Ποντ., Καλλιτ. Γυμ. Κοζ.</t>
  </si>
  <si>
    <t>Ανάκληση διάθεσης 4 ώρες από το Γυμνάσιο Περδίκκα και διάθεση 4 ώρες στη Δ.Π.Ε. Κοζάνης</t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</si>
  <si>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14</t>
    </r>
    <r>
      <rPr>
        <sz val="8"/>
        <rFont val="Calibri"/>
        <family val="2"/>
        <charset val="161"/>
        <scheme val="minor"/>
      </rPr>
      <t xml:space="preserve"> ώρες από το 4ο Εσπερινό ΕΠΑ.Λ. Κοζάνης και νέα διάθεση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στο Γυμνάσιο Λευκοπηγής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2ο Γυμνάσιο Κοζάνης </t>
    </r>
    <r>
      <rPr>
        <b/>
        <sz val="8"/>
        <rFont val="Calibri"/>
        <family val="2"/>
        <charset val="161"/>
        <scheme val="minor"/>
      </rPr>
      <t xml:space="preserve">(Από 10/12/2018) </t>
    </r>
    <r>
      <rPr>
        <sz val="8"/>
        <rFont val="Calibri"/>
        <family val="2"/>
        <charset val="161"/>
        <scheme val="minor"/>
      </rPr>
      <t xml:space="preserve">και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Γυμνάσιο Νεάπολης</t>
    </r>
    <r>
      <rPr>
        <b/>
        <sz val="8"/>
        <rFont val="Calibri"/>
        <family val="2"/>
        <charset val="161"/>
        <scheme val="minor"/>
      </rPr>
      <t xml:space="preserve"> (Από 20/12/2018)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</si>
  <si>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από το ΓΕ.Λ. Νεάπολης (</t>
    </r>
    <r>
      <rPr>
        <b/>
        <sz val="8"/>
        <rFont val="Calibri"/>
        <family val="2"/>
        <charset val="161"/>
        <scheme val="minor"/>
      </rPr>
      <t>Από 03/12/2018</t>
    </r>
    <r>
      <rPr>
        <sz val="8"/>
        <rFont val="Calibri"/>
        <family val="2"/>
        <charset val="161"/>
        <scheme val="minor"/>
      </rPr>
      <t>)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</si>
  <si>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Καλλιτεχνικό Γυμνάσιο Κοζάνης και 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Γυμνάσιο Λευκοπηγής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</si>
  <si>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 xml:space="preserve">4 </t>
    </r>
    <r>
      <rPr>
        <sz val="8"/>
        <rFont val="Calibri"/>
        <family val="2"/>
        <charset val="161"/>
        <scheme val="minor"/>
      </rPr>
      <t xml:space="preserve">ώρες </t>
    </r>
    <r>
      <rPr>
        <b/>
        <sz val="8"/>
        <color theme="1"/>
        <rFont val="Calibri"/>
        <family val="2"/>
        <charset val="161"/>
        <scheme val="minor"/>
      </rPr>
      <t>(υπερωρία)</t>
    </r>
    <r>
      <rPr>
        <sz val="8"/>
        <color theme="1"/>
        <rFont val="Calibri"/>
        <family val="2"/>
        <charset val="161"/>
        <scheme val="minor"/>
      </rPr>
      <t xml:space="preserve"> από το ΕΠΑ.Λ. Σερβίων </t>
    </r>
    <r>
      <rPr>
        <b/>
        <sz val="8"/>
        <color theme="1"/>
        <rFont val="Calibri"/>
        <family val="2"/>
        <charset val="161"/>
        <scheme val="minor"/>
      </rPr>
      <t>(Από 04/12/2018)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</si>
  <si>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</t>
    </r>
    <r>
      <rPr>
        <b/>
        <sz val="8"/>
        <color theme="1"/>
        <rFont val="Calibri"/>
        <family val="2"/>
        <charset val="161"/>
        <scheme val="minor"/>
      </rPr>
      <t xml:space="preserve">(υπερωρία) </t>
    </r>
    <r>
      <rPr>
        <sz val="8"/>
        <color theme="1"/>
        <rFont val="Calibri"/>
        <family val="2"/>
        <charset val="161"/>
        <scheme val="minor"/>
      </rPr>
      <t xml:space="preserve">από το Γυμνάσιο Βελβεντού </t>
    </r>
    <r>
      <rPr>
        <b/>
        <sz val="8"/>
        <color theme="1"/>
        <rFont val="Calibri"/>
        <family val="2"/>
        <charset val="161"/>
        <scheme val="minor"/>
      </rPr>
      <t>(Από 04/12/2018)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</si>
  <si>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7</t>
    </r>
    <r>
      <rPr>
        <sz val="8"/>
        <rFont val="Calibri"/>
        <family val="2"/>
        <charset val="161"/>
        <scheme val="minor"/>
      </rPr>
      <t xml:space="preserve"> ώρες </t>
    </r>
    <r>
      <rPr>
        <b/>
        <sz val="8"/>
        <rFont val="Calibri"/>
        <family val="2"/>
        <charset val="161"/>
        <scheme val="minor"/>
      </rPr>
      <t>(1 ώρα υπερωρία)</t>
    </r>
    <r>
      <rPr>
        <sz val="8"/>
        <rFont val="Calibri"/>
        <family val="2"/>
        <charset val="161"/>
        <scheme val="minor"/>
      </rPr>
      <t xml:space="preserve">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ΕΠΑ.Λ. Σερβίων </t>
    </r>
    <r>
      <rPr>
        <b/>
        <sz val="8"/>
        <rFont val="Calibri"/>
        <family val="2"/>
        <charset val="161"/>
        <scheme val="minor"/>
      </rPr>
      <t>(Από 10/12/2018)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</si>
  <si>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ώρα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στο ΕΠΑ.Λ. Σερβίων </t>
    </r>
    <r>
      <rPr>
        <b/>
        <sz val="8"/>
        <rFont val="Calibri"/>
        <family val="2"/>
        <charset val="161"/>
        <scheme val="minor"/>
      </rPr>
      <t>(Από 10/12/2018)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</si>
  <si>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</t>
    </r>
    <r>
      <rPr>
        <b/>
        <sz val="8"/>
        <rFont val="Calibri"/>
        <family val="2"/>
        <charset val="161"/>
        <scheme val="minor"/>
      </rPr>
      <t>(Υπερωρία)</t>
    </r>
    <r>
      <rPr>
        <sz val="8"/>
        <rFont val="Calibri"/>
        <family val="2"/>
        <charset val="161"/>
        <scheme val="minor"/>
      </rPr>
      <t xml:space="preserve"> στο ΕΠΑ.Λ. Σερβίων </t>
    </r>
    <r>
      <rPr>
        <b/>
        <sz val="8"/>
        <rFont val="Calibri"/>
        <family val="2"/>
        <charset val="161"/>
        <scheme val="minor"/>
      </rPr>
      <t>(Από 10/12/2018)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</si>
  <si>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Καλλιτεχνικό Γυμνάσιο Κοζάνης </t>
    </r>
    <r>
      <rPr>
        <b/>
        <sz val="8"/>
        <rFont val="Calibri"/>
        <family val="2"/>
        <charset val="161"/>
        <scheme val="minor"/>
      </rPr>
      <t>(Από 19/12/2018)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</si>
  <si>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4ο ΓΕ.Λ. Κοζάνης και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Γυμνάσιο Λευκοπηγής </t>
    </r>
    <r>
      <rPr>
        <b/>
        <sz val="8"/>
        <rFont val="Calibri"/>
        <family val="2"/>
        <charset val="161"/>
        <scheme val="minor"/>
      </rPr>
      <t>(Από 10/12/2018)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</si>
  <si>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Γυμνάσιο Σιάτιστας </t>
    </r>
    <r>
      <rPr>
        <b/>
        <sz val="8"/>
        <rFont val="Calibri"/>
        <family val="2"/>
        <charset val="161"/>
        <scheme val="minor"/>
      </rPr>
      <t>(Από 10/12/2018)</t>
    </r>
    <r>
      <rPr>
        <sz val="8"/>
        <rFont val="Calibri"/>
        <family val="2"/>
        <charset val="161"/>
        <scheme val="minor"/>
      </rPr>
      <t xml:space="preserve"> και ανάκληση διάθεσης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από το Γυμνάσιο Γαλατινής </t>
    </r>
    <r>
      <rPr>
        <b/>
        <sz val="8"/>
        <rFont val="Calibri"/>
        <family val="2"/>
        <charset val="161"/>
        <scheme val="minor"/>
      </rPr>
      <t>(Από 20/12/2018)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</si>
  <si>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ώρα στο Γυμνάσιο Λευκοπηγής </t>
    </r>
    <r>
      <rPr>
        <b/>
        <sz val="8"/>
        <rFont val="Calibri"/>
        <family val="2"/>
        <charset val="161"/>
        <scheme val="minor"/>
      </rPr>
      <t>(Από 05/12/2018)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</si>
  <si>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ΕΠΑ.Λ. Σιάτιστας</t>
    </r>
  </si>
  <si>
    <r>
      <t xml:space="preserve">Διάθεση </t>
    </r>
    <r>
      <rPr>
        <b/>
        <sz val="8"/>
        <color theme="1"/>
        <rFont val="Calibri"/>
        <family val="2"/>
        <charset val="161"/>
        <scheme val="minor"/>
      </rPr>
      <t>6</t>
    </r>
    <r>
      <rPr>
        <sz val="8"/>
        <color theme="1"/>
        <rFont val="Calibri"/>
        <family val="2"/>
        <charset val="161"/>
        <scheme val="minor"/>
      </rPr>
      <t xml:space="preserve"> ώρες στο Γυμνάσιο Ανατολικού και </t>
    </r>
    <r>
      <rPr>
        <b/>
        <sz val="8"/>
        <color theme="1"/>
        <rFont val="Calibri"/>
        <family val="2"/>
        <charset val="161"/>
        <scheme val="minor"/>
      </rPr>
      <t>4</t>
    </r>
    <r>
      <rPr>
        <sz val="8"/>
        <color theme="1"/>
        <rFont val="Calibri"/>
        <family val="2"/>
        <charset val="161"/>
        <scheme val="minor"/>
      </rPr>
      <t xml:space="preserve"> ώρες στο Γυμνάσιο Αναρράχης-Εμπορίου </t>
    </r>
    <r>
      <rPr>
        <b/>
        <sz val="8"/>
        <color theme="1"/>
        <rFont val="Calibri"/>
        <family val="2"/>
        <charset val="161"/>
        <scheme val="minor"/>
      </rPr>
      <t>(Από 10/12/2018)</t>
    </r>
  </si>
  <si>
    <r>
      <t xml:space="preserve">Διάθεση </t>
    </r>
    <r>
      <rPr>
        <b/>
        <sz val="8"/>
        <color theme="1"/>
        <rFont val="Calibri"/>
        <family val="2"/>
        <charset val="161"/>
        <scheme val="minor"/>
      </rPr>
      <t>1</t>
    </r>
    <r>
      <rPr>
        <sz val="8"/>
        <color theme="1"/>
        <rFont val="Calibri"/>
        <family val="2"/>
        <charset val="161"/>
        <scheme val="minor"/>
      </rPr>
      <t xml:space="preserve"> ώρα στο Γυμνάσιο Νεάπολης </t>
    </r>
    <r>
      <rPr>
        <b/>
        <sz val="8"/>
        <color theme="1"/>
        <rFont val="Calibri"/>
        <family val="2"/>
        <charset val="161"/>
        <scheme val="minor"/>
      </rPr>
      <t>(Από 11/12/2018)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</si>
  <si>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4ο Εσπερινό ΕΠΑ.Λ.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</si>
  <si>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14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11</t>
    </r>
    <r>
      <rPr>
        <sz val="8"/>
        <rFont val="Calibri"/>
        <family val="2"/>
        <charset val="161"/>
        <scheme val="minor"/>
      </rPr>
      <t xml:space="preserve"> στο 2ο ΕΠΑ.Λ. Κοζάνης</t>
    </r>
  </si>
  <si>
    <t>ΤΖΟΥΝΟΠΟΥΛΟΥ</t>
  </si>
  <si>
    <t>ΠΑΝΑΓΙΩΤΑ</t>
  </si>
  <si>
    <t>Τροποποιήσεις Τοποθετήσεων, Διαθέσεων εκπαιδευτικών κατά την 31η/20 - 12 - 2018 Συνεδρίαση του Π.Υ.Σ.Δ.Ε. Κοζάνης (2η Α.Σ.Ο. 15/01/2018)</t>
  </si>
  <si>
    <t>Γυμν. Κρόκου, 3ο ΓΕ.Λ. Κοζ., 1ο ΓΕ.Λ. Πτολ., ΓΕ.Λ. Βελβεντού, 3ο-4ο Γυμν. Κοζ., Γυμν. Λευκοπηγής, 1ο ΕΠΑ.Λ. Κοζ., Γυμν. Αιανής, Μου. Σχολ. Πτολ., 6ο-1ο-2ο-3ο Γυμν. Πτολ., 2ο ΕΠΑ.Λ. Πτολ.</t>
  </si>
  <si>
    <t>Νέα προσωρινή τοποθέτηση στο Γυμνάσιο Λιβαδερού</t>
  </si>
  <si>
    <t>195021</t>
  </si>
  <si>
    <t>ΛΑΜΠΡΙΑΝΙΔΟΥ</t>
  </si>
  <si>
    <t>1ο-4ο Γυμν. Πτολ., Μουσ. Σχολ. Πτολ., 3ο-2ο- Γυμν. Πτολ. Γυμν. Περδίκκα-Αναρ.Εμπορίου-2ο ΕΠΑ.Λ. Πτολ, 2ο ΓΕ.Λ. Πτολ., 1ο ΓΕ.Λ. Πτολ.</t>
  </si>
  <si>
    <t>ΠΕ05</t>
  </si>
  <si>
    <t>ΠΕΜΑ</t>
  </si>
  <si>
    <t>ΜΑΡΙΝΑ</t>
  </si>
  <si>
    <t>Γαλλικής Φιλολογίας</t>
  </si>
  <si>
    <t>2ο Γυμ. Κοζ., Γυμ. Αιανής, Ξηρολίμνης, Σερβίων, 4ο Γυμ. Πτολ., Γυμ. Ποντοκώμης</t>
  </si>
  <si>
    <r>
      <t xml:space="preserve">Διάθεση 2 ώρες στο Γυμνάσιο Αιανής </t>
    </r>
    <r>
      <rPr>
        <b/>
        <sz val="8"/>
        <rFont val="Calibri"/>
        <family val="2"/>
        <charset val="161"/>
        <scheme val="minor"/>
      </rPr>
      <t>(Από 12/10/2018)</t>
    </r>
    <r>
      <rPr>
        <sz val="8"/>
        <rFont val="Calibri"/>
        <family val="2"/>
        <charset val="161"/>
        <scheme val="minor"/>
      </rPr>
      <t xml:space="preserve"> και 2 ώρες στο Γυμνάσιο Ξηρολίμνης</t>
    </r>
  </si>
  <si>
    <t>Διάθεση 11 ώρες στο Μουσικό Σχολείο Σιάτιστας</t>
  </si>
  <si>
    <t>ΣΥΜΕΩΝΙΔΟΥ</t>
  </si>
  <si>
    <t>ΠΑΠΑΔΟΠΟΥΛΟΥ</t>
  </si>
  <si>
    <t>ΑΛΕΞΙΑ</t>
  </si>
  <si>
    <t>1ο ΕΠΑ.Λ ΠΤΟΛΕΜΑΪΔΑΣ</t>
  </si>
  <si>
    <t>3ο Γυμν. Πτολ., 2ο Ε.Κ. Πτολ. (Γραμματεία)</t>
  </si>
  <si>
    <t>Νέα προσωρινή τοποθέτηση στο 3ο Γυμνάσιο Πτολεμαΐδας (8)</t>
  </si>
  <si>
    <t>ΜΟΣΧΟΥ</t>
  </si>
  <si>
    <r>
      <t xml:space="preserve">Διάθεση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στο Γυμνάσιο Ποντοκώμης (</t>
    </r>
    <r>
      <rPr>
        <b/>
        <sz val="8"/>
        <rFont val="Calibri"/>
        <family val="2"/>
        <charset val="161"/>
        <scheme val="minor"/>
      </rPr>
      <t>Από 20 - 12 - 2018</t>
    </r>
    <r>
      <rPr>
        <sz val="8"/>
        <rFont val="Calibri"/>
        <family val="2"/>
        <charset val="161"/>
        <scheme val="minor"/>
      </rPr>
      <t>)</t>
    </r>
  </si>
  <si>
    <t>ΒΑΣΙΛΙΚΗ</t>
  </si>
  <si>
    <t>ΓΥΜΝΑΣΙΟ ΛΕΥΚΟΠΗΓΗΣ</t>
  </si>
  <si>
    <t>2ο-5ο-3ο Γυμνάσιο Κοζάνης, Γυμνάσιο Αιανής, 1ο-4ο-8ο-6ο Γυμνάσιο Κοζάνης, 2ο-3ο ΓΕ.Λ. Κοζάνης</t>
  </si>
  <si>
    <t>Διάθεση 5 ώρες στο 2ο Γυμνάσιο Κοζάνης</t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</si>
  <si>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στο 2ο Γυμνάσιο Κοζάνης </t>
    </r>
    <r>
      <rPr>
        <b/>
        <sz val="8"/>
        <rFont val="Calibri"/>
        <family val="2"/>
        <charset val="161"/>
        <scheme val="minor"/>
      </rPr>
      <t>(Από 10/12/2018)</t>
    </r>
  </si>
  <si>
    <r>
      <t xml:space="preserve">Διάθεση </t>
    </r>
    <r>
      <rPr>
        <b/>
        <sz val="8"/>
        <color indexed="8"/>
        <rFont val="Calibri"/>
        <family val="2"/>
        <charset val="161"/>
        <scheme val="minor"/>
      </rPr>
      <t>14</t>
    </r>
    <r>
      <rPr>
        <sz val="8"/>
        <color indexed="8"/>
        <rFont val="Calibri"/>
        <family val="2"/>
        <charset val="161"/>
        <scheme val="minor"/>
      </rPr>
      <t xml:space="preserve"> ώρες στο 2ο ΕΠΑ.Λ. Πτολεμαΐδας</t>
    </r>
  </si>
  <si>
    <r>
      <t xml:space="preserve">Διάθεση </t>
    </r>
    <r>
      <rPr>
        <b/>
        <sz val="8"/>
        <color indexed="8"/>
        <rFont val="Calibri"/>
        <family val="2"/>
        <charset val="161"/>
        <scheme val="minor"/>
      </rPr>
      <t>14</t>
    </r>
    <r>
      <rPr>
        <sz val="8"/>
        <color indexed="8"/>
        <rFont val="Calibri"/>
        <family val="2"/>
        <charset val="161"/>
        <scheme val="minor"/>
      </rPr>
      <t xml:space="preserve"> ώρες στο 1ο ΓΕ.Λ. Πτολεμαΐδας</t>
    </r>
  </si>
  <si>
    <r>
      <t xml:space="preserve">Διάθεση </t>
    </r>
    <r>
      <rPr>
        <b/>
        <sz val="8"/>
        <color indexed="8"/>
        <rFont val="Calibri"/>
        <family val="2"/>
        <charset val="161"/>
        <scheme val="minor"/>
      </rPr>
      <t>8</t>
    </r>
    <r>
      <rPr>
        <sz val="8"/>
        <color indexed="8"/>
        <rFont val="Calibri"/>
        <family val="2"/>
        <charset val="161"/>
        <scheme val="minor"/>
      </rPr>
      <t xml:space="preserve"> ώρες στο 1ο ΕΠΑ.Λ. Πτολεμαΐδας</t>
    </r>
  </si>
  <si>
    <r>
      <t xml:space="preserve">Διάθεση </t>
    </r>
    <r>
      <rPr>
        <b/>
        <sz val="8"/>
        <color indexed="8"/>
        <rFont val="Calibri"/>
        <family val="2"/>
        <charset val="161"/>
        <scheme val="minor"/>
      </rPr>
      <t>13</t>
    </r>
    <r>
      <rPr>
        <sz val="8"/>
        <color indexed="8"/>
        <rFont val="Calibri"/>
        <family val="2"/>
        <charset val="161"/>
        <scheme val="minor"/>
      </rPr>
      <t xml:space="preserve"> ώρες στο 2ο ΕΠΑ.Λ. Πτολεμαΐδας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</si>
</sst>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6" fillId="0" borderId="0"/>
  </cellStyleXfs>
  <cellXfs count="24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7" fillId="2" borderId="2" xfId="2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5" fillId="3" borderId="3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7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R32"/>
  <sheetViews>
    <sheetView tabSelected="1" view="pageBreakPreview" topLeftCell="A28" zoomScale="85" zoomScaleNormal="100" zoomScaleSheetLayoutView="85" workbookViewId="0">
      <selection activeCell="R29" sqref="R29"/>
    </sheetView>
  </sheetViews>
  <sheetFormatPr defaultColWidth="25.140625" defaultRowHeight="15" x14ac:dyDescent="0.25"/>
  <cols>
    <col min="1" max="1" width="3.28515625" bestFit="1" customWidth="1"/>
    <col min="2" max="2" width="7.140625" customWidth="1"/>
    <col min="3" max="3" width="15.28515625" customWidth="1"/>
    <col min="4" max="4" width="11.140625" customWidth="1"/>
    <col min="5" max="5" width="8.7109375" customWidth="1"/>
    <col min="6" max="6" width="12" customWidth="1"/>
    <col min="7" max="7" width="13.28515625" customWidth="1"/>
    <col min="8" max="8" width="8.7109375" style="2" customWidth="1"/>
    <col min="9" max="9" width="8.28515625" style="2" customWidth="1"/>
    <col min="10" max="10" width="6.28515625" style="2" customWidth="1"/>
    <col min="11" max="11" width="6.140625" customWidth="1"/>
    <col min="12" max="12" width="5.85546875" customWidth="1"/>
    <col min="13" max="13" width="9.7109375" style="2" bestFit="1" customWidth="1"/>
    <col min="14" max="14" width="8" customWidth="1"/>
    <col min="15" max="15" width="5.7109375" style="2" bestFit="1" customWidth="1"/>
    <col min="16" max="16" width="21.42578125" customWidth="1"/>
    <col min="17" max="17" width="15.7109375" customWidth="1"/>
    <col min="18" max="18" width="24.7109375" customWidth="1"/>
  </cols>
  <sheetData>
    <row r="1" spans="1:18" ht="19.5" x14ac:dyDescent="0.25">
      <c r="A1" s="23" t="s">
        <v>178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15</v>
      </c>
      <c r="G2" s="4" t="s">
        <v>16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11</v>
      </c>
      <c r="P2" s="4" t="s">
        <v>12</v>
      </c>
      <c r="Q2" s="4" t="s">
        <v>13</v>
      </c>
      <c r="R2" s="4" t="s">
        <v>121</v>
      </c>
    </row>
    <row r="3" spans="1:18" s="2" customFormat="1" ht="33.75" x14ac:dyDescent="0.25">
      <c r="A3" s="1">
        <v>1</v>
      </c>
      <c r="B3" s="3" t="s">
        <v>131</v>
      </c>
      <c r="C3" s="3" t="s">
        <v>132</v>
      </c>
      <c r="D3" s="3" t="s">
        <v>133</v>
      </c>
      <c r="E3" s="3" t="s">
        <v>134</v>
      </c>
      <c r="F3" s="9" t="s">
        <v>135</v>
      </c>
      <c r="G3" s="3" t="s">
        <v>136</v>
      </c>
      <c r="H3" s="3" t="s">
        <v>22</v>
      </c>
      <c r="I3" s="3" t="s">
        <v>23</v>
      </c>
      <c r="J3" s="3">
        <v>41.87</v>
      </c>
      <c r="K3" s="3">
        <v>99.15</v>
      </c>
      <c r="L3" s="3">
        <v>12</v>
      </c>
      <c r="M3" s="5"/>
      <c r="N3" s="5" t="s">
        <v>32</v>
      </c>
      <c r="O3" s="6">
        <f t="shared" ref="O3:O14" si="0">J3+K3+L3</f>
        <v>153.02000000000001</v>
      </c>
      <c r="P3" s="5" t="s">
        <v>137</v>
      </c>
      <c r="Q3" s="7" t="s">
        <v>138</v>
      </c>
      <c r="R3" s="21" t="s">
        <v>154</v>
      </c>
    </row>
    <row r="4" spans="1:18" s="2" customFormat="1" ht="66.599999999999994" customHeight="1" x14ac:dyDescent="0.25">
      <c r="A4" s="1">
        <v>2</v>
      </c>
      <c r="B4" s="3" t="s">
        <v>181</v>
      </c>
      <c r="C4" s="3" t="s">
        <v>182</v>
      </c>
      <c r="D4" s="3" t="s">
        <v>112</v>
      </c>
      <c r="E4" s="3" t="s">
        <v>134</v>
      </c>
      <c r="F4" s="9" t="s">
        <v>135</v>
      </c>
      <c r="G4" s="3" t="s">
        <v>156</v>
      </c>
      <c r="H4" s="18" t="s">
        <v>87</v>
      </c>
      <c r="I4" s="18" t="s">
        <v>88</v>
      </c>
      <c r="J4" s="3">
        <v>41.04</v>
      </c>
      <c r="K4" s="3">
        <v>87.27</v>
      </c>
      <c r="L4" s="3">
        <v>8</v>
      </c>
      <c r="M4" s="5"/>
      <c r="N4" s="5"/>
      <c r="O4" s="6">
        <f t="shared" si="0"/>
        <v>136.31</v>
      </c>
      <c r="P4" s="5" t="s">
        <v>183</v>
      </c>
      <c r="Q4" s="21" t="s">
        <v>180</v>
      </c>
      <c r="R4" s="5" t="s">
        <v>204</v>
      </c>
    </row>
    <row r="5" spans="1:18" s="2" customFormat="1" ht="94.5" customHeight="1" x14ac:dyDescent="0.25">
      <c r="A5" s="1">
        <v>3</v>
      </c>
      <c r="B5" s="3">
        <v>205832</v>
      </c>
      <c r="C5" s="3" t="s">
        <v>176</v>
      </c>
      <c r="D5" s="3" t="s">
        <v>177</v>
      </c>
      <c r="E5" s="3" t="s">
        <v>134</v>
      </c>
      <c r="F5" s="9" t="s">
        <v>135</v>
      </c>
      <c r="G5" s="3" t="s">
        <v>156</v>
      </c>
      <c r="H5" s="18" t="s">
        <v>87</v>
      </c>
      <c r="I5" s="18" t="s">
        <v>88</v>
      </c>
      <c r="J5" s="3">
        <v>35</v>
      </c>
      <c r="K5" s="3">
        <v>72.94</v>
      </c>
      <c r="L5" s="3">
        <v>18</v>
      </c>
      <c r="M5" s="5"/>
      <c r="N5" s="5"/>
      <c r="O5" s="6">
        <f t="shared" si="0"/>
        <v>125.94</v>
      </c>
      <c r="P5" s="5" t="s">
        <v>179</v>
      </c>
      <c r="Q5" s="21" t="s">
        <v>180</v>
      </c>
      <c r="R5" s="5" t="s">
        <v>205</v>
      </c>
    </row>
    <row r="6" spans="1:18" s="2" customFormat="1" ht="111.6" customHeight="1" x14ac:dyDescent="0.25">
      <c r="A6" s="1">
        <v>4</v>
      </c>
      <c r="B6" s="3">
        <v>212152</v>
      </c>
      <c r="C6" s="3" t="s">
        <v>59</v>
      </c>
      <c r="D6" s="3" t="s">
        <v>60</v>
      </c>
      <c r="E6" s="3" t="s">
        <v>57</v>
      </c>
      <c r="F6" s="3" t="s">
        <v>58</v>
      </c>
      <c r="G6" s="3" t="s">
        <v>61</v>
      </c>
      <c r="H6" s="3" t="s">
        <v>22</v>
      </c>
      <c r="I6" s="3" t="s">
        <v>23</v>
      </c>
      <c r="J6" s="3">
        <v>33.54</v>
      </c>
      <c r="K6" s="3">
        <v>72.150000000000006</v>
      </c>
      <c r="L6" s="3"/>
      <c r="M6" s="5" t="s">
        <v>47</v>
      </c>
      <c r="N6" s="5"/>
      <c r="O6" s="6">
        <f t="shared" si="0"/>
        <v>105.69</v>
      </c>
      <c r="P6" s="5" t="s">
        <v>62</v>
      </c>
      <c r="Q6" s="7" t="s">
        <v>63</v>
      </c>
      <c r="R6" s="21" t="s">
        <v>123</v>
      </c>
    </row>
    <row r="7" spans="1:18" s="8" customFormat="1" ht="52.9" customHeight="1" x14ac:dyDescent="0.2">
      <c r="A7" s="1">
        <v>5</v>
      </c>
      <c r="B7" s="3">
        <v>212228</v>
      </c>
      <c r="C7" s="3" t="s">
        <v>197</v>
      </c>
      <c r="D7" s="3" t="s">
        <v>199</v>
      </c>
      <c r="E7" s="3" t="s">
        <v>57</v>
      </c>
      <c r="F7" s="9" t="s">
        <v>58</v>
      </c>
      <c r="G7" s="3" t="s">
        <v>200</v>
      </c>
      <c r="H7" s="3" t="s">
        <v>22</v>
      </c>
      <c r="I7" s="3" t="s">
        <v>23</v>
      </c>
      <c r="J7" s="3">
        <v>30.2</v>
      </c>
      <c r="K7" s="3">
        <v>56.24</v>
      </c>
      <c r="L7" s="3">
        <v>12</v>
      </c>
      <c r="M7" s="5" t="s">
        <v>32</v>
      </c>
      <c r="N7" s="5" t="s">
        <v>32</v>
      </c>
      <c r="O7" s="6">
        <f t="shared" si="0"/>
        <v>98.44</v>
      </c>
      <c r="P7" s="5" t="s">
        <v>201</v>
      </c>
      <c r="Q7" s="7" t="s">
        <v>202</v>
      </c>
      <c r="R7" s="5" t="s">
        <v>203</v>
      </c>
    </row>
    <row r="8" spans="1:18" s="8" customFormat="1" ht="85.5" customHeight="1" x14ac:dyDescent="0.2">
      <c r="A8" s="1">
        <v>6</v>
      </c>
      <c r="B8" s="3">
        <v>220455</v>
      </c>
      <c r="C8" s="3" t="s">
        <v>148</v>
      </c>
      <c r="D8" s="3" t="s">
        <v>149</v>
      </c>
      <c r="E8" s="3" t="s">
        <v>57</v>
      </c>
      <c r="F8" s="9" t="s">
        <v>58</v>
      </c>
      <c r="G8" s="3" t="s">
        <v>150</v>
      </c>
      <c r="H8" s="3" t="s">
        <v>22</v>
      </c>
      <c r="I8" s="3" t="s">
        <v>23</v>
      </c>
      <c r="J8" s="3">
        <v>27.5</v>
      </c>
      <c r="K8" s="3">
        <v>36.1</v>
      </c>
      <c r="L8" s="3">
        <v>12</v>
      </c>
      <c r="M8" s="5" t="s">
        <v>32</v>
      </c>
      <c r="N8" s="5" t="s">
        <v>32</v>
      </c>
      <c r="O8" s="6">
        <f t="shared" si="0"/>
        <v>75.599999999999994</v>
      </c>
      <c r="P8" s="5" t="s">
        <v>151</v>
      </c>
      <c r="Q8" s="7" t="s">
        <v>152</v>
      </c>
      <c r="R8" s="21" t="s">
        <v>153</v>
      </c>
    </row>
    <row r="9" spans="1:18" s="8" customFormat="1" ht="90" x14ac:dyDescent="0.2">
      <c r="A9" s="1">
        <v>7</v>
      </c>
      <c r="B9" s="3">
        <v>212398</v>
      </c>
      <c r="C9" s="3" t="s">
        <v>96</v>
      </c>
      <c r="D9" s="3" t="s">
        <v>97</v>
      </c>
      <c r="E9" s="3" t="s">
        <v>57</v>
      </c>
      <c r="F9" s="9" t="s">
        <v>58</v>
      </c>
      <c r="G9" s="3" t="s">
        <v>98</v>
      </c>
      <c r="H9" s="3" t="s">
        <v>22</v>
      </c>
      <c r="I9" s="3" t="s">
        <v>23</v>
      </c>
      <c r="J9" s="13"/>
      <c r="K9" s="3"/>
      <c r="L9" s="3"/>
      <c r="M9" s="5"/>
      <c r="N9" s="5"/>
      <c r="O9" s="6">
        <f t="shared" si="0"/>
        <v>0</v>
      </c>
      <c r="P9" s="5"/>
      <c r="Q9" s="7" t="s">
        <v>99</v>
      </c>
      <c r="R9" s="7" t="s">
        <v>159</v>
      </c>
    </row>
    <row r="10" spans="1:18" s="8" customFormat="1" ht="43.5" customHeight="1" x14ac:dyDescent="0.2">
      <c r="A10" s="1">
        <v>8</v>
      </c>
      <c r="B10" s="16">
        <v>220572</v>
      </c>
      <c r="C10" s="3" t="s">
        <v>108</v>
      </c>
      <c r="D10" s="3" t="s">
        <v>109</v>
      </c>
      <c r="E10" s="3" t="s">
        <v>57</v>
      </c>
      <c r="F10" s="9" t="s">
        <v>58</v>
      </c>
      <c r="G10" s="3" t="s">
        <v>110</v>
      </c>
      <c r="H10" s="18" t="s">
        <v>87</v>
      </c>
      <c r="I10" s="18" t="s">
        <v>88</v>
      </c>
      <c r="J10" s="3"/>
      <c r="K10" s="3"/>
      <c r="L10" s="3"/>
      <c r="M10" s="5"/>
      <c r="N10" s="5"/>
      <c r="O10" s="6">
        <f t="shared" si="0"/>
        <v>0</v>
      </c>
      <c r="P10" s="5" t="s">
        <v>52</v>
      </c>
      <c r="Q10" s="14"/>
      <c r="R10" s="7" t="s">
        <v>122</v>
      </c>
    </row>
    <row r="11" spans="1:18" ht="58.5" customHeight="1" x14ac:dyDescent="0.25">
      <c r="A11" s="1">
        <v>9</v>
      </c>
      <c r="B11" s="3">
        <v>218076</v>
      </c>
      <c r="C11" s="3" t="s">
        <v>44</v>
      </c>
      <c r="D11" s="3" t="s">
        <v>45</v>
      </c>
      <c r="E11" s="3" t="s">
        <v>42</v>
      </c>
      <c r="F11" s="9" t="s">
        <v>43</v>
      </c>
      <c r="G11" s="3" t="s">
        <v>46</v>
      </c>
      <c r="H11" s="3" t="s">
        <v>22</v>
      </c>
      <c r="I11" s="3" t="s">
        <v>23</v>
      </c>
      <c r="J11" s="13">
        <v>30</v>
      </c>
      <c r="K11" s="13">
        <v>84.59</v>
      </c>
      <c r="L11" s="13"/>
      <c r="M11" s="5" t="s">
        <v>47</v>
      </c>
      <c r="N11" s="5"/>
      <c r="O11" s="6">
        <f t="shared" si="0"/>
        <v>114.59</v>
      </c>
      <c r="P11" s="5"/>
      <c r="Q11" s="7" t="s">
        <v>48</v>
      </c>
      <c r="R11" s="7" t="s">
        <v>160</v>
      </c>
    </row>
    <row r="12" spans="1:18" ht="47.45" customHeight="1" x14ac:dyDescent="0.25">
      <c r="A12" s="1">
        <v>10</v>
      </c>
      <c r="B12" s="3">
        <v>702254</v>
      </c>
      <c r="C12" s="3" t="s">
        <v>124</v>
      </c>
      <c r="D12" s="3" t="s">
        <v>125</v>
      </c>
      <c r="E12" s="3" t="s">
        <v>42</v>
      </c>
      <c r="F12" s="9" t="s">
        <v>43</v>
      </c>
      <c r="G12" s="3" t="s">
        <v>126</v>
      </c>
      <c r="H12" s="3" t="s">
        <v>22</v>
      </c>
      <c r="I12" s="3" t="s">
        <v>23</v>
      </c>
      <c r="J12" s="13">
        <v>33.950000000000003</v>
      </c>
      <c r="K12" s="13">
        <v>49.65</v>
      </c>
      <c r="L12" s="13">
        <v>25</v>
      </c>
      <c r="M12" s="5" t="s">
        <v>127</v>
      </c>
      <c r="N12" s="5" t="s">
        <v>127</v>
      </c>
      <c r="O12" s="6">
        <f t="shared" si="0"/>
        <v>108.6</v>
      </c>
      <c r="P12" s="5" t="s">
        <v>128</v>
      </c>
      <c r="Q12" s="7" t="s">
        <v>129</v>
      </c>
      <c r="R12" s="21" t="s">
        <v>130</v>
      </c>
    </row>
    <row r="13" spans="1:18" ht="33.75" x14ac:dyDescent="0.25">
      <c r="A13" s="1">
        <v>11</v>
      </c>
      <c r="B13" s="3">
        <v>183816</v>
      </c>
      <c r="C13" s="3" t="s">
        <v>49</v>
      </c>
      <c r="D13" s="3" t="s">
        <v>50</v>
      </c>
      <c r="E13" s="3" t="s">
        <v>42</v>
      </c>
      <c r="F13" s="9" t="s">
        <v>43</v>
      </c>
      <c r="G13" s="3" t="s">
        <v>51</v>
      </c>
      <c r="H13" s="3" t="s">
        <v>22</v>
      </c>
      <c r="I13" s="3" t="s">
        <v>23</v>
      </c>
      <c r="J13" s="3"/>
      <c r="K13" s="3"/>
      <c r="L13" s="3"/>
      <c r="M13" s="5"/>
      <c r="N13" s="5"/>
      <c r="O13" s="6">
        <f t="shared" si="0"/>
        <v>0</v>
      </c>
      <c r="P13" s="5" t="s">
        <v>52</v>
      </c>
      <c r="Q13" s="7" t="s">
        <v>53</v>
      </c>
      <c r="R13" s="7" t="s">
        <v>162</v>
      </c>
    </row>
    <row r="14" spans="1:18" s="2" customFormat="1" ht="33.75" x14ac:dyDescent="0.25">
      <c r="A14" s="1">
        <v>12</v>
      </c>
      <c r="B14" s="3">
        <v>202361</v>
      </c>
      <c r="C14" s="3" t="s">
        <v>54</v>
      </c>
      <c r="D14" s="3" t="s">
        <v>50</v>
      </c>
      <c r="E14" s="3" t="s">
        <v>42</v>
      </c>
      <c r="F14" s="9" t="s">
        <v>43</v>
      </c>
      <c r="G14" s="3" t="s">
        <v>55</v>
      </c>
      <c r="H14" s="3" t="s">
        <v>22</v>
      </c>
      <c r="I14" s="3" t="s">
        <v>23</v>
      </c>
      <c r="J14" s="3"/>
      <c r="K14" s="3"/>
      <c r="L14" s="3"/>
      <c r="M14" s="5"/>
      <c r="N14" s="5"/>
      <c r="O14" s="6">
        <f t="shared" si="0"/>
        <v>0</v>
      </c>
      <c r="P14" s="5" t="s">
        <v>52</v>
      </c>
      <c r="Q14" s="7" t="s">
        <v>56</v>
      </c>
      <c r="R14" s="7" t="s">
        <v>163</v>
      </c>
    </row>
    <row r="15" spans="1:18" s="2" customFormat="1" ht="55.9" customHeight="1" x14ac:dyDescent="0.25">
      <c r="A15" s="1">
        <v>13</v>
      </c>
      <c r="B15" s="3">
        <v>203120</v>
      </c>
      <c r="C15" s="3" t="s">
        <v>185</v>
      </c>
      <c r="D15" s="3" t="s">
        <v>186</v>
      </c>
      <c r="E15" s="3" t="s">
        <v>184</v>
      </c>
      <c r="F15" s="9" t="s">
        <v>187</v>
      </c>
      <c r="G15" s="3" t="s">
        <v>81</v>
      </c>
      <c r="H15" s="3" t="s">
        <v>22</v>
      </c>
      <c r="I15" s="3" t="s">
        <v>23</v>
      </c>
      <c r="J15" s="13">
        <v>48.75</v>
      </c>
      <c r="K15" s="13">
        <v>86.67</v>
      </c>
      <c r="L15" s="13">
        <v>4</v>
      </c>
      <c r="M15" s="5" t="s">
        <v>32</v>
      </c>
      <c r="N15" s="5" t="s">
        <v>32</v>
      </c>
      <c r="O15" s="6">
        <f>SUM(J15:L15)</f>
        <v>139.42000000000002</v>
      </c>
      <c r="P15" s="5" t="s">
        <v>188</v>
      </c>
      <c r="Q15" s="7" t="s">
        <v>189</v>
      </c>
      <c r="R15" s="5" t="s">
        <v>190</v>
      </c>
    </row>
    <row r="16" spans="1:18" s="2" customFormat="1" ht="67.150000000000006" customHeight="1" x14ac:dyDescent="0.25">
      <c r="A16" s="1">
        <v>14</v>
      </c>
      <c r="B16" s="3">
        <v>195798</v>
      </c>
      <c r="C16" s="3" t="s">
        <v>72</v>
      </c>
      <c r="D16" s="3" t="s">
        <v>73</v>
      </c>
      <c r="E16" s="3" t="s">
        <v>64</v>
      </c>
      <c r="F16" s="9" t="s">
        <v>65</v>
      </c>
      <c r="G16" s="3" t="s">
        <v>83</v>
      </c>
      <c r="H16" s="3" t="s">
        <v>22</v>
      </c>
      <c r="I16" s="3" t="s">
        <v>23</v>
      </c>
      <c r="J16" s="3">
        <v>51.25</v>
      </c>
      <c r="K16" s="3">
        <v>112.49</v>
      </c>
      <c r="L16" s="3">
        <v>12</v>
      </c>
      <c r="M16" s="5" t="s">
        <v>24</v>
      </c>
      <c r="N16" s="5" t="s">
        <v>24</v>
      </c>
      <c r="O16" s="6">
        <f>SUM(J16:L16)</f>
        <v>175.74</v>
      </c>
      <c r="P16" s="5" t="s">
        <v>74</v>
      </c>
      <c r="Q16" s="7" t="s">
        <v>75</v>
      </c>
      <c r="R16" s="7" t="s">
        <v>164</v>
      </c>
    </row>
    <row r="17" spans="1:18" s="2" customFormat="1" ht="66.75" customHeight="1" x14ac:dyDescent="0.25">
      <c r="A17" s="1">
        <v>15</v>
      </c>
      <c r="B17" s="3">
        <v>219377</v>
      </c>
      <c r="C17" s="3" t="s">
        <v>143</v>
      </c>
      <c r="D17" s="3" t="s">
        <v>103</v>
      </c>
      <c r="E17" s="3" t="s">
        <v>64</v>
      </c>
      <c r="F17" s="9" t="s">
        <v>65</v>
      </c>
      <c r="G17" s="3" t="s">
        <v>144</v>
      </c>
      <c r="H17" s="15" t="s">
        <v>105</v>
      </c>
      <c r="I17" s="15" t="s">
        <v>88</v>
      </c>
      <c r="J17" s="3">
        <v>14.5</v>
      </c>
      <c r="K17" s="3"/>
      <c r="L17" s="3">
        <v>9</v>
      </c>
      <c r="M17" s="5" t="s">
        <v>40</v>
      </c>
      <c r="N17" s="5" t="s">
        <v>40</v>
      </c>
      <c r="O17" s="6">
        <f t="shared" ref="O17:O25" si="1">J17+K17+L17</f>
        <v>23.5</v>
      </c>
      <c r="P17" s="5" t="s">
        <v>145</v>
      </c>
      <c r="Q17" s="7" t="s">
        <v>146</v>
      </c>
      <c r="R17" s="21" t="s">
        <v>147</v>
      </c>
    </row>
    <row r="18" spans="1:18" s="2" customFormat="1" ht="63.6" customHeight="1" x14ac:dyDescent="0.25">
      <c r="A18" s="1">
        <v>16</v>
      </c>
      <c r="B18" s="17">
        <v>184255</v>
      </c>
      <c r="C18" s="3" t="s">
        <v>69</v>
      </c>
      <c r="D18" s="3" t="s">
        <v>70</v>
      </c>
      <c r="E18" s="11" t="s">
        <v>64</v>
      </c>
      <c r="F18" s="9" t="s">
        <v>65</v>
      </c>
      <c r="G18" s="3" t="s">
        <v>71</v>
      </c>
      <c r="H18" s="3" t="s">
        <v>22</v>
      </c>
      <c r="I18" s="3" t="s">
        <v>23</v>
      </c>
      <c r="J18" s="3"/>
      <c r="K18" s="3"/>
      <c r="L18" s="3"/>
      <c r="M18" s="5"/>
      <c r="N18" s="5"/>
      <c r="O18" s="6">
        <f t="shared" si="1"/>
        <v>0</v>
      </c>
      <c r="P18" s="5" t="s">
        <v>52</v>
      </c>
      <c r="Q18" s="14"/>
      <c r="R18" s="7" t="s">
        <v>165</v>
      </c>
    </row>
    <row r="19" spans="1:18" s="2" customFormat="1" ht="58.15" customHeight="1" x14ac:dyDescent="0.25">
      <c r="A19" s="1">
        <v>17</v>
      </c>
      <c r="B19" s="3">
        <v>166462</v>
      </c>
      <c r="C19" s="3" t="s">
        <v>66</v>
      </c>
      <c r="D19" s="3" t="s">
        <v>67</v>
      </c>
      <c r="E19" s="11" t="s">
        <v>64</v>
      </c>
      <c r="F19" s="9" t="s">
        <v>65</v>
      </c>
      <c r="G19" s="3" t="s">
        <v>68</v>
      </c>
      <c r="H19" s="3" t="s">
        <v>22</v>
      </c>
      <c r="I19" s="3" t="s">
        <v>23</v>
      </c>
      <c r="J19" s="3"/>
      <c r="K19" s="3"/>
      <c r="L19" s="3"/>
      <c r="M19" s="5"/>
      <c r="N19" s="5"/>
      <c r="O19" s="6">
        <f t="shared" si="1"/>
        <v>0</v>
      </c>
      <c r="P19" s="5" t="s">
        <v>52</v>
      </c>
      <c r="Q19" s="14"/>
      <c r="R19" s="7" t="s">
        <v>166</v>
      </c>
    </row>
    <row r="20" spans="1:18" s="2" customFormat="1" ht="56.25" x14ac:dyDescent="0.25">
      <c r="A20" s="1">
        <v>18</v>
      </c>
      <c r="B20" s="3">
        <v>167335</v>
      </c>
      <c r="C20" s="3" t="s">
        <v>111</v>
      </c>
      <c r="D20" s="3" t="s">
        <v>112</v>
      </c>
      <c r="E20" s="11" t="s">
        <v>100</v>
      </c>
      <c r="F20" s="9" t="s">
        <v>101</v>
      </c>
      <c r="G20" s="3" t="s">
        <v>113</v>
      </c>
      <c r="H20" s="3" t="s">
        <v>22</v>
      </c>
      <c r="I20" s="3" t="s">
        <v>23</v>
      </c>
      <c r="J20" s="3">
        <v>74.16</v>
      </c>
      <c r="K20" s="3">
        <v>89.56</v>
      </c>
      <c r="L20" s="3">
        <v>4</v>
      </c>
      <c r="M20" s="5" t="s">
        <v>32</v>
      </c>
      <c r="N20" s="5" t="s">
        <v>32</v>
      </c>
      <c r="O20" s="6">
        <f t="shared" si="1"/>
        <v>167.72</v>
      </c>
      <c r="P20" s="5" t="s">
        <v>114</v>
      </c>
      <c r="Q20" s="3" t="s">
        <v>115</v>
      </c>
      <c r="R20" s="7" t="s">
        <v>161</v>
      </c>
    </row>
    <row r="21" spans="1:18" s="2" customFormat="1" ht="56.25" x14ac:dyDescent="0.25">
      <c r="A21" s="1">
        <v>19</v>
      </c>
      <c r="B21" s="3">
        <v>219530</v>
      </c>
      <c r="C21" s="3" t="s">
        <v>155</v>
      </c>
      <c r="D21" s="3" t="s">
        <v>103</v>
      </c>
      <c r="E21" s="11" t="s">
        <v>100</v>
      </c>
      <c r="F21" s="9" t="s">
        <v>101</v>
      </c>
      <c r="G21" s="3" t="s">
        <v>156</v>
      </c>
      <c r="H21" s="18" t="s">
        <v>87</v>
      </c>
      <c r="I21" s="18" t="s">
        <v>88</v>
      </c>
      <c r="J21" s="3">
        <v>37.29</v>
      </c>
      <c r="K21" s="3">
        <v>67.56</v>
      </c>
      <c r="L21" s="3"/>
      <c r="M21" s="5" t="s">
        <v>32</v>
      </c>
      <c r="N21" s="5"/>
      <c r="O21" s="6">
        <f t="shared" si="1"/>
        <v>104.85</v>
      </c>
      <c r="P21" s="5" t="s">
        <v>157</v>
      </c>
      <c r="Q21" s="3" t="s">
        <v>158</v>
      </c>
      <c r="R21" s="5" t="s">
        <v>198</v>
      </c>
    </row>
    <row r="22" spans="1:18" s="2" customFormat="1" ht="60" customHeight="1" x14ac:dyDescent="0.25">
      <c r="A22" s="1">
        <v>20</v>
      </c>
      <c r="B22" s="3">
        <v>227677</v>
      </c>
      <c r="C22" s="19" t="s">
        <v>102</v>
      </c>
      <c r="D22" s="3" t="s">
        <v>103</v>
      </c>
      <c r="E22" s="11" t="s">
        <v>100</v>
      </c>
      <c r="F22" s="9" t="s">
        <v>101</v>
      </c>
      <c r="G22" s="3" t="s">
        <v>104</v>
      </c>
      <c r="H22" s="15" t="s">
        <v>105</v>
      </c>
      <c r="I22" s="15" t="s">
        <v>88</v>
      </c>
      <c r="J22" s="3">
        <v>11.375</v>
      </c>
      <c r="K22" s="3"/>
      <c r="L22" s="3">
        <v>15</v>
      </c>
      <c r="M22" s="5" t="s">
        <v>32</v>
      </c>
      <c r="N22" s="5"/>
      <c r="O22" s="6">
        <f t="shared" si="1"/>
        <v>26.375</v>
      </c>
      <c r="P22" s="5" t="s">
        <v>106</v>
      </c>
      <c r="Q22" s="7" t="s">
        <v>107</v>
      </c>
      <c r="R22" s="7" t="s">
        <v>167</v>
      </c>
    </row>
    <row r="23" spans="1:18" s="2" customFormat="1" ht="56.25" x14ac:dyDescent="0.25">
      <c r="A23" s="1">
        <v>21</v>
      </c>
      <c r="B23" s="3">
        <v>204001</v>
      </c>
      <c r="C23" s="3" t="s">
        <v>139</v>
      </c>
      <c r="D23" s="3" t="s">
        <v>140</v>
      </c>
      <c r="E23" s="11" t="s">
        <v>76</v>
      </c>
      <c r="F23" s="9" t="s">
        <v>77</v>
      </c>
      <c r="G23" s="3" t="s">
        <v>118</v>
      </c>
      <c r="H23" s="18" t="s">
        <v>87</v>
      </c>
      <c r="I23" s="18" t="s">
        <v>88</v>
      </c>
      <c r="J23" s="13">
        <v>47.91</v>
      </c>
      <c r="K23" s="13">
        <v>70.790000000000006</v>
      </c>
      <c r="L23" s="13">
        <v>18</v>
      </c>
      <c r="M23" s="5" t="s">
        <v>32</v>
      </c>
      <c r="N23" s="5" t="s">
        <v>32</v>
      </c>
      <c r="O23" s="6">
        <f t="shared" si="1"/>
        <v>136.69999999999999</v>
      </c>
      <c r="P23" s="5" t="s">
        <v>141</v>
      </c>
      <c r="Q23" s="7" t="s">
        <v>142</v>
      </c>
      <c r="R23" s="21" t="s">
        <v>175</v>
      </c>
    </row>
    <row r="24" spans="1:18" s="2" customFormat="1" ht="59.45" customHeight="1" x14ac:dyDescent="0.25">
      <c r="A24" s="1">
        <v>22</v>
      </c>
      <c r="B24" s="3">
        <v>194413</v>
      </c>
      <c r="C24" s="3" t="s">
        <v>78</v>
      </c>
      <c r="D24" s="3" t="s">
        <v>79</v>
      </c>
      <c r="E24" s="11" t="s">
        <v>76</v>
      </c>
      <c r="F24" s="9" t="s">
        <v>77</v>
      </c>
      <c r="G24" s="3" t="s">
        <v>81</v>
      </c>
      <c r="H24" s="3" t="s">
        <v>22</v>
      </c>
      <c r="I24" s="3" t="s">
        <v>23</v>
      </c>
      <c r="J24" s="13">
        <v>53.54</v>
      </c>
      <c r="K24" s="13">
        <v>74.97</v>
      </c>
      <c r="L24" s="13">
        <v>8</v>
      </c>
      <c r="M24" s="5" t="s">
        <v>32</v>
      </c>
      <c r="N24" s="5"/>
      <c r="O24" s="6">
        <f t="shared" si="1"/>
        <v>136.51</v>
      </c>
      <c r="P24" s="5" t="s">
        <v>82</v>
      </c>
      <c r="Q24" s="7" t="s">
        <v>80</v>
      </c>
      <c r="R24" s="7" t="s">
        <v>168</v>
      </c>
    </row>
    <row r="25" spans="1:18" s="2" customFormat="1" ht="69" customHeight="1" x14ac:dyDescent="0.25">
      <c r="A25" s="1">
        <v>23</v>
      </c>
      <c r="B25" s="3">
        <v>186220</v>
      </c>
      <c r="C25" s="3" t="s">
        <v>84</v>
      </c>
      <c r="D25" s="3" t="s">
        <v>85</v>
      </c>
      <c r="E25" s="11" t="s">
        <v>76</v>
      </c>
      <c r="F25" s="9" t="s">
        <v>77</v>
      </c>
      <c r="G25" s="3" t="s">
        <v>86</v>
      </c>
      <c r="H25" s="18" t="s">
        <v>87</v>
      </c>
      <c r="I25" s="18" t="s">
        <v>88</v>
      </c>
      <c r="J25" s="3">
        <v>46.87</v>
      </c>
      <c r="K25" s="3">
        <v>70.94</v>
      </c>
      <c r="L25" s="3">
        <v>8</v>
      </c>
      <c r="M25" s="5" t="s">
        <v>32</v>
      </c>
      <c r="N25" s="5" t="s">
        <v>32</v>
      </c>
      <c r="O25" s="6">
        <f t="shared" si="1"/>
        <v>125.81</v>
      </c>
      <c r="P25" s="5" t="s">
        <v>89</v>
      </c>
      <c r="Q25" s="10" t="s">
        <v>90</v>
      </c>
      <c r="R25" s="7" t="s">
        <v>169</v>
      </c>
    </row>
    <row r="26" spans="1:18" ht="45" customHeight="1" x14ac:dyDescent="0.25">
      <c r="A26" s="1">
        <v>24</v>
      </c>
      <c r="B26" s="3">
        <v>225182</v>
      </c>
      <c r="C26" s="3" t="s">
        <v>191</v>
      </c>
      <c r="D26" s="3" t="s">
        <v>103</v>
      </c>
      <c r="E26" s="11" t="s">
        <v>76</v>
      </c>
      <c r="F26" s="9" t="s">
        <v>77</v>
      </c>
      <c r="G26" s="3" t="s">
        <v>94</v>
      </c>
      <c r="H26" s="3" t="s">
        <v>22</v>
      </c>
      <c r="I26" s="3" t="s">
        <v>23</v>
      </c>
      <c r="J26" s="20"/>
      <c r="K26" s="20"/>
      <c r="L26" s="20"/>
      <c r="M26" s="5"/>
      <c r="N26" s="5"/>
      <c r="O26" s="6">
        <f>SUM(J26:L26)</f>
        <v>0</v>
      </c>
      <c r="P26" s="5" t="s">
        <v>52</v>
      </c>
      <c r="Q26" s="14"/>
      <c r="R26" s="5" t="s">
        <v>206</v>
      </c>
    </row>
    <row r="27" spans="1:18" ht="33.75" customHeight="1" x14ac:dyDescent="0.25">
      <c r="A27" s="1">
        <v>25</v>
      </c>
      <c r="B27" s="3">
        <v>226200</v>
      </c>
      <c r="C27" s="3" t="s">
        <v>91</v>
      </c>
      <c r="D27" s="3" t="s">
        <v>36</v>
      </c>
      <c r="E27" s="3" t="s">
        <v>92</v>
      </c>
      <c r="F27" s="3" t="s">
        <v>93</v>
      </c>
      <c r="G27" s="3" t="s">
        <v>94</v>
      </c>
      <c r="H27" s="13" t="s">
        <v>22</v>
      </c>
      <c r="I27" s="13" t="s">
        <v>23</v>
      </c>
      <c r="J27" s="3"/>
      <c r="K27" s="3"/>
      <c r="L27" s="3"/>
      <c r="M27" s="5"/>
      <c r="N27" s="5"/>
      <c r="O27" s="6">
        <f>J27+K27+L27</f>
        <v>0</v>
      </c>
      <c r="P27" s="5" t="s">
        <v>52</v>
      </c>
      <c r="Q27" s="7" t="s">
        <v>95</v>
      </c>
      <c r="R27" s="7" t="s">
        <v>170</v>
      </c>
    </row>
    <row r="28" spans="1:18" ht="42.75" customHeight="1" x14ac:dyDescent="0.25">
      <c r="A28" s="1">
        <v>26</v>
      </c>
      <c r="B28" s="3">
        <v>225437</v>
      </c>
      <c r="C28" s="3" t="s">
        <v>192</v>
      </c>
      <c r="D28" s="3" t="s">
        <v>193</v>
      </c>
      <c r="E28" s="3" t="s">
        <v>119</v>
      </c>
      <c r="F28" s="3" t="s">
        <v>120</v>
      </c>
      <c r="G28" s="3" t="s">
        <v>194</v>
      </c>
      <c r="H28" s="18" t="s">
        <v>87</v>
      </c>
      <c r="I28" s="18" t="s">
        <v>88</v>
      </c>
      <c r="J28" s="3">
        <v>25</v>
      </c>
      <c r="K28" s="3">
        <v>50</v>
      </c>
      <c r="L28" s="3">
        <v>25</v>
      </c>
      <c r="M28" s="5" t="s">
        <v>40</v>
      </c>
      <c r="N28" s="5" t="s">
        <v>40</v>
      </c>
      <c r="O28" s="6">
        <f>SUM(J28:L28)</f>
        <v>100</v>
      </c>
      <c r="P28" s="5" t="s">
        <v>195</v>
      </c>
      <c r="Q28" s="7" t="s">
        <v>196</v>
      </c>
      <c r="R28" s="5" t="s">
        <v>207</v>
      </c>
    </row>
    <row r="29" spans="1:18" ht="62.25" customHeight="1" x14ac:dyDescent="0.25">
      <c r="A29" s="1">
        <v>27</v>
      </c>
      <c r="B29" s="3">
        <v>225429</v>
      </c>
      <c r="C29" s="3" t="s">
        <v>116</v>
      </c>
      <c r="D29" s="3" t="s">
        <v>117</v>
      </c>
      <c r="E29" s="3" t="s">
        <v>119</v>
      </c>
      <c r="F29" s="3" t="s">
        <v>120</v>
      </c>
      <c r="G29" s="3" t="s">
        <v>118</v>
      </c>
      <c r="H29" s="18" t="s">
        <v>87</v>
      </c>
      <c r="I29" s="18" t="s">
        <v>88</v>
      </c>
      <c r="J29" s="3">
        <v>25</v>
      </c>
      <c r="K29" s="3">
        <v>30.5</v>
      </c>
      <c r="L29" s="3">
        <v>18</v>
      </c>
      <c r="M29" s="5" t="s">
        <v>32</v>
      </c>
      <c r="N29" s="5"/>
      <c r="O29" s="6">
        <f>SUM(J29:L29)</f>
        <v>73.5</v>
      </c>
      <c r="P29" s="5" t="s">
        <v>52</v>
      </c>
      <c r="Q29" s="14"/>
      <c r="R29" s="7" t="s">
        <v>171</v>
      </c>
    </row>
    <row r="30" spans="1:18" ht="57" customHeight="1" x14ac:dyDescent="0.25">
      <c r="A30" s="1">
        <v>28</v>
      </c>
      <c r="B30" s="3">
        <v>177563</v>
      </c>
      <c r="C30" s="3" t="s">
        <v>35</v>
      </c>
      <c r="D30" s="3" t="s">
        <v>36</v>
      </c>
      <c r="E30" s="3" t="s">
        <v>37</v>
      </c>
      <c r="F30" s="3" t="s">
        <v>38</v>
      </c>
      <c r="G30" s="3" t="s">
        <v>39</v>
      </c>
      <c r="H30" s="3" t="s">
        <v>22</v>
      </c>
      <c r="I30" s="3" t="s">
        <v>23</v>
      </c>
      <c r="J30" s="3">
        <v>57.91</v>
      </c>
      <c r="K30" s="3">
        <v>113.59</v>
      </c>
      <c r="L30" s="3">
        <v>12</v>
      </c>
      <c r="M30" s="5" t="s">
        <v>40</v>
      </c>
      <c r="N30" s="5" t="s">
        <v>40</v>
      </c>
      <c r="O30" s="6">
        <f>J30+K30+L30</f>
        <v>183.5</v>
      </c>
      <c r="P30" s="5" t="s">
        <v>41</v>
      </c>
      <c r="Q30" s="14"/>
      <c r="R30" s="10" t="s">
        <v>172</v>
      </c>
    </row>
    <row r="31" spans="1:18" ht="46.5" customHeight="1" x14ac:dyDescent="0.25">
      <c r="A31" s="1">
        <v>29</v>
      </c>
      <c r="B31" s="3">
        <v>187807</v>
      </c>
      <c r="C31" s="13" t="s">
        <v>27</v>
      </c>
      <c r="D31" s="3" t="s">
        <v>28</v>
      </c>
      <c r="E31" s="3" t="s">
        <v>29</v>
      </c>
      <c r="F31" s="3" t="s">
        <v>30</v>
      </c>
      <c r="G31" s="3" t="s">
        <v>31</v>
      </c>
      <c r="H31" s="3" t="s">
        <v>22</v>
      </c>
      <c r="I31" s="3" t="s">
        <v>23</v>
      </c>
      <c r="J31" s="3">
        <v>54.79</v>
      </c>
      <c r="K31" s="3">
        <v>76.63</v>
      </c>
      <c r="L31" s="3">
        <v>12</v>
      </c>
      <c r="M31" s="5" t="s">
        <v>32</v>
      </c>
      <c r="N31" s="5" t="s">
        <v>32</v>
      </c>
      <c r="O31" s="6">
        <f>J31+K31+L31</f>
        <v>143.41999999999999</v>
      </c>
      <c r="P31" s="5" t="s">
        <v>33</v>
      </c>
      <c r="Q31" s="7" t="s">
        <v>34</v>
      </c>
      <c r="R31" s="10" t="s">
        <v>173</v>
      </c>
    </row>
    <row r="32" spans="1:18" ht="71.25" customHeight="1" x14ac:dyDescent="0.25">
      <c r="A32" s="22">
        <v>30</v>
      </c>
      <c r="B32" s="3">
        <v>205006</v>
      </c>
      <c r="C32" s="3" t="s">
        <v>17</v>
      </c>
      <c r="D32" s="3" t="s">
        <v>18</v>
      </c>
      <c r="E32" s="3" t="s">
        <v>19</v>
      </c>
      <c r="F32" s="3" t="s">
        <v>20</v>
      </c>
      <c r="G32" s="3" t="s">
        <v>21</v>
      </c>
      <c r="H32" s="3" t="s">
        <v>22</v>
      </c>
      <c r="I32" s="3" t="s">
        <v>23</v>
      </c>
      <c r="J32" s="3">
        <v>52.29</v>
      </c>
      <c r="K32" s="3">
        <v>85.06</v>
      </c>
      <c r="L32" s="3">
        <v>12</v>
      </c>
      <c r="M32" s="5" t="s">
        <v>24</v>
      </c>
      <c r="N32" s="5"/>
      <c r="O32" s="6">
        <f>J32+K32+L32</f>
        <v>149.35</v>
      </c>
      <c r="P32" s="5" t="s">
        <v>25</v>
      </c>
      <c r="Q32" s="12" t="s">
        <v>26</v>
      </c>
      <c r="R32" s="7" t="s">
        <v>174</v>
      </c>
    </row>
  </sheetData>
  <autoFilter ref="A2:R26"/>
  <sortState ref="B3:R32">
    <sortCondition ref="E3:E32"/>
    <sortCondition descending="1" ref="O3:O32"/>
    <sortCondition ref="C3:C32"/>
  </sortState>
  <mergeCells count="1">
    <mergeCell ref="A1:R1"/>
  </mergeCells>
  <conditionalFormatting sqref="E26 F7:F9 F4:F5">
    <cfRule type="cellIs" dxfId="16" priority="42" stopIfTrue="1" operator="lessThan">
      <formula>0</formula>
    </cfRule>
  </conditionalFormatting>
  <conditionalFormatting sqref="G13:G21 G23 G25">
    <cfRule type="cellIs" dxfId="15" priority="38" stopIfTrue="1" operator="lessThan">
      <formula>0</formula>
    </cfRule>
  </conditionalFormatting>
  <conditionalFormatting sqref="F13 F18 F21:F23">
    <cfRule type="cellIs" dxfId="14" priority="37" stopIfTrue="1" operator="lessThan">
      <formula>0</formula>
    </cfRule>
  </conditionalFormatting>
  <conditionalFormatting sqref="F26">
    <cfRule type="cellIs" dxfId="13" priority="31" stopIfTrue="1" operator="lessThan">
      <formula>0</formula>
    </cfRule>
  </conditionalFormatting>
  <conditionalFormatting sqref="F12">
    <cfRule type="cellIs" dxfId="12" priority="28" stopIfTrue="1" operator="lessThan">
      <formula>0</formula>
    </cfRule>
  </conditionalFormatting>
  <conditionalFormatting sqref="F10">
    <cfRule type="cellIs" dxfId="11" priority="13" stopIfTrue="1" operator="lessThan">
      <formula>0</formula>
    </cfRule>
  </conditionalFormatting>
  <conditionalFormatting sqref="F11">
    <cfRule type="cellIs" dxfId="10" priority="12" stopIfTrue="1" operator="lessThan">
      <formula>0</formula>
    </cfRule>
  </conditionalFormatting>
  <conditionalFormatting sqref="F14:F15">
    <cfRule type="cellIs" dxfId="9" priority="11" stopIfTrue="1" operator="lessThan">
      <formula>0</formula>
    </cfRule>
  </conditionalFormatting>
  <conditionalFormatting sqref="F16:F17">
    <cfRule type="cellIs" dxfId="8" priority="10" stopIfTrue="1" operator="lessThan">
      <formula>0</formula>
    </cfRule>
  </conditionalFormatting>
  <conditionalFormatting sqref="F19:F20">
    <cfRule type="cellIs" dxfId="7" priority="9" stopIfTrue="1" operator="lessThan">
      <formula>0</formula>
    </cfRule>
  </conditionalFormatting>
  <conditionalFormatting sqref="F24">
    <cfRule type="cellIs" dxfId="6" priority="8" stopIfTrue="1" operator="lessThan">
      <formula>0</formula>
    </cfRule>
  </conditionalFormatting>
  <conditionalFormatting sqref="F25">
    <cfRule type="cellIs" dxfId="5" priority="7" stopIfTrue="1" operator="lessThan">
      <formula>0</formula>
    </cfRule>
  </conditionalFormatting>
  <conditionalFormatting sqref="F3">
    <cfRule type="cellIs" dxfId="4" priority="6" stopIfTrue="1" operator="lessThan">
      <formula>0</formula>
    </cfRule>
  </conditionalFormatting>
  <conditionalFormatting sqref="F27">
    <cfRule type="cellIs" dxfId="3" priority="5" stopIfTrue="1" operator="lessThan">
      <formula>0</formula>
    </cfRule>
  </conditionalFormatting>
  <conditionalFormatting sqref="F28">
    <cfRule type="cellIs" dxfId="2" priority="4" stopIfTrue="1" operator="lessThan">
      <formula>0</formula>
    </cfRule>
  </conditionalFormatting>
  <conditionalFormatting sqref="F29">
    <cfRule type="cellIs" dxfId="1" priority="3" stopIfTrue="1" operator="lessThan">
      <formula>0</formula>
    </cfRule>
  </conditionalFormatting>
  <conditionalFormatting sqref="F30">
    <cfRule type="cellIs" dxfId="0" priority="2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31η_20-12-2018</vt:lpstr>
      <vt:lpstr>'31η_20-12-2018'!Print_Titles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pysde3</cp:lastModifiedBy>
  <cp:lastPrinted>2019-01-15T09:56:09Z</cp:lastPrinted>
  <dcterms:created xsi:type="dcterms:W3CDTF">2015-11-12T07:07:38Z</dcterms:created>
  <dcterms:modified xsi:type="dcterms:W3CDTF">2019-01-15T09:56:13Z</dcterms:modified>
</cp:coreProperties>
</file>